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05" windowWidth="15960" windowHeight="14250" activeTab="0"/>
  </bookViews>
  <sheets>
    <sheet name="Blatt 1 - Tabelle 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<sst xmlns="http://schemas.openxmlformats.org/spreadsheetml/2006/main" count="32" uniqueCount="32">
  <si>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Fach</t>
  </si>
  <si>
    <t>Modul</t>
  </si>
  <si>
    <t>Gewichtung</t>
  </si>
  <si>
    <t>Note</t>
  </si>
  <si>
    <t>Security Management</t>
  </si>
  <si>
    <t>Grundlagen des Security Management</t>
  </si>
  <si>
    <t>Security- und Krisenmanagement im internationalen Kontext</t>
  </si>
  <si>
    <t>Gebäude- und Arbeitsplatzsicherheitsmanagement</t>
  </si>
  <si>
    <t>IT-Sicherheit</t>
  </si>
  <si>
    <t>Netzwerksicherheitsmanagement</t>
  </si>
  <si>
    <t>Entwicklung sicherer IT-Systeme</t>
  </si>
  <si>
    <t xml:space="preserve">Netzwerksicherheit </t>
  </si>
  <si>
    <t>Mathematische und technische Grundlagen</t>
  </si>
  <si>
    <t>Kryptologie</t>
  </si>
  <si>
    <t>Grundlagen der sicheren Kommunikationstechnik</t>
  </si>
  <si>
    <t>Recht und Betriebswirtschaftslehre</t>
  </si>
  <si>
    <t>Recht</t>
  </si>
  <si>
    <t>Unternehmens-, Personalführungs- und Konfliktmanagement</t>
  </si>
  <si>
    <t>Sonstige Studienleistungen</t>
  </si>
  <si>
    <t>Semesterarbeit 1</t>
  </si>
  <si>
    <t>Semesterarbeit 2</t>
  </si>
  <si>
    <t>Wahlpflichtfächer und Projekte</t>
  </si>
  <si>
    <t>Projekt</t>
  </si>
  <si>
    <t>WPF 1</t>
  </si>
  <si>
    <t>WPF 2</t>
  </si>
  <si>
    <t>WPF 3</t>
  </si>
  <si>
    <t>Fachnotendurchschnitt</t>
  </si>
  <si>
    <t>Masterarbeit</t>
  </si>
  <si>
    <t>Schriftliche Note Gutachter 1</t>
  </si>
  <si>
    <t>Schriftliche Note Gutachter 2</t>
  </si>
  <si>
    <t xml:space="preserve">Mündliche Note </t>
  </si>
  <si>
    <t>Gesamtnote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</si>
</sst>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/###"/>
  </numFmts>
  <fonts count="42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39"/>
      <name val="Helvetica Neue"/>
      <family val="0"/>
    </font>
    <font>
      <u val="single"/>
      <sz val="11"/>
      <color indexed="2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Helvetica Neue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Helvetica Neue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vertical="top"/>
    </xf>
    <xf numFmtId="0" fontId="1" fillId="34" borderId="10" xfId="0" applyNumberFormat="1" applyFont="1" applyFill="1" applyBorder="1" applyAlignment="1">
      <alignment vertical="top"/>
    </xf>
    <xf numFmtId="164" fontId="1" fillId="34" borderId="10" xfId="0" applyNumberFormat="1" applyFont="1" applyFill="1" applyBorder="1" applyAlignment="1">
      <alignment vertical="top"/>
    </xf>
    <xf numFmtId="0" fontId="1" fillId="35" borderId="10" xfId="0" applyNumberFormat="1" applyFont="1" applyFill="1" applyBorder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EFDD5"/>
      <rgbColor rgb="00D9EAC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PageLayoutView="0" workbookViewId="0" topLeftCell="A1">
      <selection activeCell="C24" sqref="C24"/>
    </sheetView>
  </sheetViews>
  <sheetFormatPr defaultColWidth="11.19921875" defaultRowHeight="19.5" customHeight="1"/>
  <cols>
    <col min="1" max="1" width="33.69921875" style="1" customWidth="1"/>
    <col min="2" max="2" width="43.09765625" style="1" customWidth="1"/>
    <col min="3" max="4" width="12.09765625" style="1" customWidth="1"/>
    <col min="5" max="16384" width="10.19921875" style="1" customWidth="1"/>
  </cols>
  <sheetData>
    <row r="1" spans="1:4" ht="14.25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3" t="s">
        <v>4</v>
      </c>
      <c r="B2" s="4"/>
      <c r="C2" s="4">
        <v>0.225</v>
      </c>
      <c r="D2" s="4">
        <f>D3*C3+D4*C4+D5*C5</f>
        <v>0</v>
      </c>
    </row>
    <row r="3" spans="1:4" ht="14.25">
      <c r="A3" s="3"/>
      <c r="B3" s="5" t="s">
        <v>5</v>
      </c>
      <c r="C3" s="6">
        <v>0.4</v>
      </c>
      <c r="D3" s="7"/>
    </row>
    <row r="4" spans="1:4" ht="14.25">
      <c r="A4" s="3"/>
      <c r="B4" s="5" t="s">
        <v>6</v>
      </c>
      <c r="C4" s="6">
        <v>0.4</v>
      </c>
      <c r="D4" s="7"/>
    </row>
    <row r="5" spans="1:4" ht="14.25">
      <c r="A5" s="3"/>
      <c r="B5" s="5" t="s">
        <v>7</v>
      </c>
      <c r="C5" s="6">
        <v>0.2</v>
      </c>
      <c r="D5" s="7"/>
    </row>
    <row r="6" spans="1:4" ht="14.25">
      <c r="A6" s="3" t="s">
        <v>8</v>
      </c>
      <c r="B6" s="4"/>
      <c r="C6" s="4">
        <v>0.225</v>
      </c>
      <c r="D6" s="4">
        <f>D7*C7+D8*C8+D9*C9</f>
        <v>0</v>
      </c>
    </row>
    <row r="7" spans="1:4" ht="14.25">
      <c r="A7" s="3"/>
      <c r="B7" s="5" t="s">
        <v>9</v>
      </c>
      <c r="C7" s="6">
        <v>0.2</v>
      </c>
      <c r="D7" s="7"/>
    </row>
    <row r="8" spans="1:4" ht="14.25">
      <c r="A8" s="3"/>
      <c r="B8" s="5" t="s">
        <v>10</v>
      </c>
      <c r="C8" s="6">
        <v>0.4</v>
      </c>
      <c r="D8" s="7"/>
    </row>
    <row r="9" spans="1:4" ht="14.25">
      <c r="A9" s="3"/>
      <c r="B9" s="5" t="s">
        <v>11</v>
      </c>
      <c r="C9" s="6">
        <v>0.4</v>
      </c>
      <c r="D9" s="7"/>
    </row>
    <row r="10" spans="1:4" ht="25.5">
      <c r="A10" s="3" t="s">
        <v>12</v>
      </c>
      <c r="B10" s="4"/>
      <c r="C10" s="4">
        <v>0.1</v>
      </c>
      <c r="D10" s="4">
        <f>D11*C11+D12*C12</f>
        <v>0</v>
      </c>
    </row>
    <row r="11" spans="1:4" ht="14.25">
      <c r="A11" s="3"/>
      <c r="B11" s="5" t="s">
        <v>13</v>
      </c>
      <c r="C11" s="6">
        <v>0.5</v>
      </c>
      <c r="D11" s="7"/>
    </row>
    <row r="12" spans="1:4" ht="14.25">
      <c r="A12" s="3"/>
      <c r="B12" s="5" t="s">
        <v>14</v>
      </c>
      <c r="C12" s="6">
        <v>0.5</v>
      </c>
      <c r="D12" s="7"/>
    </row>
    <row r="13" spans="1:4" ht="14.25">
      <c r="A13" s="3" t="s">
        <v>15</v>
      </c>
      <c r="B13" s="5"/>
      <c r="C13" s="4">
        <v>0.125</v>
      </c>
      <c r="D13" s="4">
        <f>D14*C14+D15*C15</f>
        <v>0</v>
      </c>
    </row>
    <row r="14" spans="1:4" ht="14.25">
      <c r="A14" s="3"/>
      <c r="B14" s="5" t="s">
        <v>16</v>
      </c>
      <c r="C14" s="6">
        <v>0.666666666666667</v>
      </c>
      <c r="D14" s="7"/>
    </row>
    <row r="15" spans="1:4" ht="14.25">
      <c r="A15" s="3"/>
      <c r="B15" s="5" t="s">
        <v>17</v>
      </c>
      <c r="C15" s="6">
        <v>0.333333333333333</v>
      </c>
      <c r="D15" s="7"/>
    </row>
    <row r="16" spans="1:4" ht="14.25">
      <c r="A16" s="3" t="s">
        <v>18</v>
      </c>
      <c r="B16" s="5"/>
      <c r="C16" s="4">
        <v>0.1</v>
      </c>
      <c r="D16" s="4">
        <f>D17*C17+D18*C18</f>
        <v>0</v>
      </c>
    </row>
    <row r="17" spans="1:4" ht="14.25">
      <c r="A17" s="3"/>
      <c r="B17" s="5" t="s">
        <v>19</v>
      </c>
      <c r="C17" s="6">
        <v>0.5</v>
      </c>
      <c r="D17" s="7"/>
    </row>
    <row r="18" spans="1:4" ht="14.25">
      <c r="A18" s="3"/>
      <c r="B18" s="5" t="s">
        <v>20</v>
      </c>
      <c r="C18" s="6">
        <v>0.5</v>
      </c>
      <c r="D18" s="7"/>
    </row>
    <row r="19" spans="1:4" ht="14.25">
      <c r="A19" s="3" t="s">
        <v>21</v>
      </c>
      <c r="B19" s="5"/>
      <c r="C19" s="4">
        <v>0.225</v>
      </c>
      <c r="D19" s="4">
        <f>D20*C20+D21*C21+D22*C22+D23*C23</f>
        <v>0</v>
      </c>
    </row>
    <row r="20" spans="1:4" ht="14.25">
      <c r="A20" s="3"/>
      <c r="B20" s="5" t="s">
        <v>22</v>
      </c>
      <c r="C20" s="6">
        <v>0.4</v>
      </c>
      <c r="D20" s="7"/>
    </row>
    <row r="21" spans="1:4" ht="14.25">
      <c r="A21" s="3"/>
      <c r="B21" s="5" t="s">
        <v>23</v>
      </c>
      <c r="C21" s="6">
        <v>0.2</v>
      </c>
      <c r="D21" s="7"/>
    </row>
    <row r="22" spans="1:4" ht="14.25">
      <c r="A22" s="3"/>
      <c r="B22" s="5" t="s">
        <v>24</v>
      </c>
      <c r="C22" s="6">
        <v>0.2</v>
      </c>
      <c r="D22" s="7"/>
    </row>
    <row r="23" spans="1:4" ht="14.25">
      <c r="A23" s="3"/>
      <c r="B23" s="5" t="s">
        <v>25</v>
      </c>
      <c r="C23" s="6">
        <v>0.2</v>
      </c>
      <c r="D23" s="7"/>
    </row>
    <row r="24" spans="1:4" ht="14.25">
      <c r="A24" s="3"/>
      <c r="B24" s="5"/>
      <c r="C24" s="5"/>
      <c r="D24" s="5"/>
    </row>
    <row r="25" spans="1:4" ht="14.25">
      <c r="A25" s="3" t="s">
        <v>26</v>
      </c>
      <c r="B25" s="4"/>
      <c r="C25" s="4">
        <v>0.7</v>
      </c>
      <c r="D25" s="4">
        <f>SUM((C2*D2)+(C6*D6)+(C10*D10)+(C13*D13)+(C16*D16)+(C19*D19))</f>
        <v>0</v>
      </c>
    </row>
    <row r="26" spans="1:4" ht="14.25">
      <c r="A26" s="3"/>
      <c r="B26" s="5"/>
      <c r="C26" s="5"/>
      <c r="D26" s="5"/>
    </row>
    <row r="27" spans="1:4" ht="14.25">
      <c r="A27" s="3" t="s">
        <v>27</v>
      </c>
      <c r="B27" s="4"/>
      <c r="C27" s="4">
        <v>0.3</v>
      </c>
      <c r="D27" s="4">
        <f>(C28*D28)+(C29*D29)+(C30*D30)</f>
        <v>0</v>
      </c>
    </row>
    <row r="28" spans="1:4" ht="14.25">
      <c r="A28" s="3"/>
      <c r="B28" s="5" t="s">
        <v>28</v>
      </c>
      <c r="C28" s="6">
        <v>0.375</v>
      </c>
      <c r="D28" s="7"/>
    </row>
    <row r="29" spans="1:4" ht="14.25">
      <c r="A29" s="3"/>
      <c r="B29" s="5" t="s">
        <v>29</v>
      </c>
      <c r="C29" s="6">
        <v>0.375</v>
      </c>
      <c r="D29" s="7"/>
    </row>
    <row r="30" spans="1:4" ht="14.25">
      <c r="A30" s="3"/>
      <c r="B30" s="5" t="s">
        <v>30</v>
      </c>
      <c r="C30" s="6">
        <v>0.25</v>
      </c>
      <c r="D30" s="7"/>
    </row>
    <row r="31" spans="1:4" ht="14.25">
      <c r="A31" s="3"/>
      <c r="B31" s="5"/>
      <c r="C31" s="5"/>
      <c r="D31" s="5"/>
    </row>
    <row r="32" spans="1:4" ht="14.25">
      <c r="A32" s="3" t="s">
        <v>31</v>
      </c>
      <c r="B32" s="5"/>
      <c r="C32" s="5"/>
      <c r="D32" s="4">
        <f>D25*C25+D27*C27</f>
        <v>0</v>
      </c>
    </row>
    <row r="33" spans="1:4" ht="14.25">
      <c r="A33" s="3"/>
      <c r="B33" s="5"/>
      <c r="C33" s="5"/>
      <c r="D33" s="5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Thekla</dc:creator>
  <cp:keywords/>
  <dc:description/>
  <cp:lastModifiedBy>Thekla Ludwig</cp:lastModifiedBy>
  <dcterms:created xsi:type="dcterms:W3CDTF">2012-08-28T12:37:18Z</dcterms:created>
  <dcterms:modified xsi:type="dcterms:W3CDTF">2012-08-28T12:37:18Z</dcterms:modified>
  <cp:category/>
  <cp:version/>
  <cp:contentType/>
  <cp:contentStatus/>
</cp:coreProperties>
</file>